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<sst xmlns="http://schemas.openxmlformats.org/spreadsheetml/2006/main" count="41" uniqueCount="39">
  <si>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RECEITA CORRENTE LÍQUIDA</t>
  </si>
  <si>
    <t>(Artigo 2º, Inciso IV e 53, Inciso I da LC. 101/00)</t>
  </si>
  <si>
    <t xml:space="preserve">ADMINISTRAÇÃO DIRETA, INDIRETA E FUNDACIONAL </t>
  </si>
  <si>
    <t>MUNICÍPIO DE GUARULHOS</t>
  </si>
  <si>
    <t>2º BIMESTRE  DE 2002</t>
  </si>
  <si>
    <t>Valores expressos em R$</t>
  </si>
  <si>
    <t>RECEITAS CORRENTES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</si>
  <si>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</si>
  <si>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</si>
  <si>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</si>
  <si>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</si>
  <si>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</si>
  <si>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</si>
  <si>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</si>
  <si>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</si>
  <si>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</si>
  <si>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</si>
  <si>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</si>
  <si>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MÊS DE REF:    ABRIL</t>
  </si>
  <si>
    <t>TOTAL</t>
  </si>
  <si>
    <t>Apuração Bimestre Anterior</t>
  </si>
  <si>
    <t>Previsão atualizadada Exercício</t>
  </si>
  <si>
    <t xml:space="preserve">ADMINISTRAÇÃO DIRETA </t>
  </si>
  <si>
    <t xml:space="preserve">ADMINISTRAÇÃO INDIRETA </t>
  </si>
  <si>
    <t xml:space="preserve">    Autarquias</t>
  </si>
  <si>
    <t xml:space="preserve">    Fundações Públicas</t>
  </si>
  <si>
    <t xml:space="preserve">    Empresas Estatais Dependentes</t>
  </si>
  <si>
    <t xml:space="preserve">    Subtotal</t>
  </si>
  <si>
    <t xml:space="preserve">( - ) DEDUÇÕES </t>
  </si>
  <si>
    <t xml:space="preserve">    Receitas Transf. Intrag. Adm. Dir/Ind.e Fund.</t>
  </si>
  <si>
    <t xml:space="preserve">    Contrib. Serv. Reg.Própr.Previdência</t>
  </si>
  <si>
    <t xml:space="preserve">    Compensação Financ.entre Reg. Prev.</t>
  </si>
  <si>
    <t xml:space="preserve">    FUNDEF </t>
  </si>
  <si>
    <t xml:space="preserve">    Anulação de Restos a Pagar</t>
  </si>
  <si>
    <t xml:space="preserve">    Outras</t>
  </si>
  <si>
    <t xml:space="preserve">    </t>
  </si>
  <si>
    <t>Modelo 3</t>
  </si>
  <si>
    <t xml:space="preserve">                                                                              instituído pela Portaria nº 560 de 14 de dezembro de 2001 da STN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</si>
  <si>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OBS.:  No valor da deduções do FUNDEF, foi considerado os 15% retidos automaticamente das receitas do FPM, ICMS, IPI e Desoneração de Exportação, conforme estabelecido no manual de elaboração do Relatório Resumido da Execução Orçamentária, 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</si>
</sst>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3">
    <font>
      <sz val="10"/>
      <name val="Arial"/>
      <family val="0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0"/>
    </font>
    <font>
      <sz val="14"/>
      <name val="Times New Roman"/>
      <family val="1"/>
    </font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b/>
      <sz val="9"/>
      <name val="Times New Roman"/>
      <family val="0"/>
    </font>
    <font>
      <sz val="8"/>
      <name val="Times New Roman"/>
      <family val="1"/>
    </font>
    <font>
      <sz val="8"/>
      <name val="Verdana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4" fontId="10" fillId="0" borderId="1" xfId="0" applyNumberFormat="1" applyFont="1" applyBorder="1" applyAlignment="1" applyProtection="1">
      <alignment/>
      <protection locked="0"/>
    </xf>
    <xf numFmtId="4" fontId="10" fillId="0" borderId="1" xfId="0" applyNumberFormat="1" applyFont="1" applyBorder="1" applyAlignment="1" applyProtection="1">
      <alignment/>
      <protection hidden="1"/>
    </xf>
    <xf numFmtId="4" fontId="10" fillId="0" borderId="1" xfId="0" applyNumberFormat="1" applyFont="1" applyBorder="1" applyAlignment="1" applyProtection="1">
      <alignment/>
      <protection hidden="1" locked="0"/>
    </xf>
    <xf numFmtId="4" fontId="10" fillId="0" borderId="1" xfId="0" applyNumberFormat="1" applyFont="1" applyFill="1" applyBorder="1" applyAlignment="1" applyProtection="1">
      <alignment/>
      <protection locked="0"/>
    </xf>
    <xf numFmtId="4" fontId="10" fillId="0" borderId="2" xfId="0" applyNumberFormat="1" applyFont="1" applyBorder="1" applyAlignment="1" applyProtection="1">
      <alignment/>
      <protection hidden="1"/>
    </xf>
    <xf numFmtId="4" fontId="10" fillId="0" borderId="3" xfId="0" applyNumberFormat="1" applyFont="1" applyFill="1" applyBorder="1" applyAlignment="1" applyProtection="1">
      <alignment/>
      <protection hidden="1"/>
    </xf>
    <xf numFmtId="4" fontId="11" fillId="0" borderId="1" xfId="0" applyNumberFormat="1" applyFont="1" applyBorder="1" applyAlignment="1" applyProtection="1">
      <alignment/>
      <protection locked="0"/>
    </xf>
    <xf numFmtId="4" fontId="10" fillId="0" borderId="4" xfId="0" applyNumberFormat="1" applyFont="1" applyBorder="1" applyAlignment="1" applyProtection="1">
      <alignment/>
      <protection hidden="1"/>
    </xf>
    <xf numFmtId="4" fontId="10" fillId="0" borderId="5" xfId="0" applyNumberFormat="1" applyFont="1" applyBorder="1" applyAlignment="1" applyProtection="1">
      <alignment/>
      <protection hidden="1"/>
    </xf>
    <xf numFmtId="4" fontId="10" fillId="0" borderId="6" xfId="0" applyNumberFormat="1" applyFont="1" applyBorder="1" applyAlignment="1" applyProtection="1">
      <alignment/>
      <protection hidden="1"/>
    </xf>
    <xf numFmtId="4" fontId="10" fillId="0" borderId="3" xfId="0" applyNumberFormat="1" applyFont="1" applyBorder="1" applyAlignment="1" applyProtection="1">
      <alignment/>
      <protection hidden="1"/>
    </xf>
    <xf numFmtId="4" fontId="5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12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7" fillId="0" borderId="1" xfId="0" applyFont="1" applyBorder="1" applyAlignment="1" applyProtection="1">
      <alignment vertical="center" wrapText="1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.57421875" style="0" customWidth="1"/>
    <col min="3" max="17" width="13.7109375" style="0" customWidth="1"/>
  </cols>
  <sheetData>
    <row r="1" ht="12.75">
      <c r="Q1" s="20" t="s">
        <v>36</v>
      </c>
    </row>
    <row r="3" spans="1:17" ht="27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8.7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18.75">
      <c r="A5" s="30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15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8.75">
      <c r="A7" s="3" t="s">
        <v>3</v>
      </c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8.75">
      <c r="A8" s="3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8.75">
      <c r="A9" s="3" t="s">
        <v>4</v>
      </c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6"/>
      <c r="Q11" s="7" t="s">
        <v>5</v>
      </c>
    </row>
    <row r="12" spans="1:17" ht="12.75">
      <c r="A12" s="31" t="s">
        <v>6</v>
      </c>
      <c r="B12" s="31"/>
      <c r="C12" s="28" t="s">
        <v>7</v>
      </c>
      <c r="D12" s="28" t="s">
        <v>8</v>
      </c>
      <c r="E12" s="28" t="s">
        <v>9</v>
      </c>
      <c r="F12" s="28" t="s">
        <v>10</v>
      </c>
      <c r="G12" s="28" t="s">
        <v>11</v>
      </c>
      <c r="H12" s="28" t="s">
        <v>12</v>
      </c>
      <c r="I12" s="28" t="s">
        <v>13</v>
      </c>
      <c r="J12" s="28" t="s">
        <v>14</v>
      </c>
      <c r="K12" s="28" t="s">
        <v>15</v>
      </c>
      <c r="L12" s="28" t="s">
        <v>16</v>
      </c>
      <c r="M12" s="28" t="s">
        <v>17</v>
      </c>
      <c r="N12" s="28" t="s">
        <v>18</v>
      </c>
      <c r="O12" s="27" t="s">
        <v>19</v>
      </c>
      <c r="P12" s="27" t="s">
        <v>20</v>
      </c>
      <c r="Q12" s="27" t="s">
        <v>21</v>
      </c>
    </row>
    <row r="13" spans="1:17" ht="21" customHeight="1">
      <c r="A13" s="31"/>
      <c r="B13" s="31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7"/>
      <c r="P13" s="27"/>
      <c r="Q13" s="27"/>
    </row>
    <row r="14" spans="1:17" ht="12.75">
      <c r="A14" s="22" t="s">
        <v>22</v>
      </c>
      <c r="B14" s="22"/>
      <c r="C14" s="8">
        <v>54330580.66</v>
      </c>
      <c r="D14" s="8">
        <v>45697630.89</v>
      </c>
      <c r="E14" s="8">
        <v>52802241.47</v>
      </c>
      <c r="F14" s="8">
        <v>44105547.19</v>
      </c>
      <c r="G14" s="8">
        <v>44990910.72</v>
      </c>
      <c r="H14" s="8">
        <v>51258341.18</v>
      </c>
      <c r="I14" s="8">
        <v>42732665.93</v>
      </c>
      <c r="J14" s="8">
        <v>56137718.17</v>
      </c>
      <c r="K14" s="8">
        <v>76832188.14</v>
      </c>
      <c r="L14" s="8">
        <v>59731523.35</v>
      </c>
      <c r="M14" s="8">
        <v>48373894.03</v>
      </c>
      <c r="N14" s="8">
        <v>58174518.13</v>
      </c>
      <c r="O14" s="9">
        <v>635167759.86</v>
      </c>
      <c r="P14" s="10">
        <v>620642551.4500002</v>
      </c>
      <c r="Q14" s="11">
        <v>469486876.35</v>
      </c>
    </row>
    <row r="15" spans="1:17" ht="12.75">
      <c r="A15" s="22" t="s">
        <v>23</v>
      </c>
      <c r="B15" s="22"/>
      <c r="C15" s="9">
        <v>11344123.35</v>
      </c>
      <c r="D15" s="9">
        <v>10665965.52</v>
      </c>
      <c r="E15" s="9">
        <v>13427913.99</v>
      </c>
      <c r="F15" s="9">
        <v>13785367.68</v>
      </c>
      <c r="G15" s="9">
        <v>10420118.19</v>
      </c>
      <c r="H15" s="9">
        <v>11795060.83</v>
      </c>
      <c r="I15" s="9">
        <v>11371137.92</v>
      </c>
      <c r="J15" s="9">
        <v>17975840.59</v>
      </c>
      <c r="K15" s="9">
        <v>12757585.19</v>
      </c>
      <c r="L15" s="9">
        <v>11327191.2</v>
      </c>
      <c r="M15" s="9">
        <v>11791643.25</v>
      </c>
      <c r="N15" s="9">
        <v>13942099.71</v>
      </c>
      <c r="O15" s="9">
        <v>150604047.42000002</v>
      </c>
      <c r="P15" s="9">
        <v>146919836.28</v>
      </c>
      <c r="Q15" s="9">
        <v>124795050.65</v>
      </c>
    </row>
    <row r="16" spans="1:17" ht="12.75">
      <c r="A16" s="24" t="s">
        <v>24</v>
      </c>
      <c r="B16" s="24"/>
      <c r="C16" s="8">
        <v>11344123.35</v>
      </c>
      <c r="D16" s="8">
        <v>10665965.52</v>
      </c>
      <c r="E16" s="8">
        <v>13427913.99</v>
      </c>
      <c r="F16" s="8">
        <v>13785367.68</v>
      </c>
      <c r="G16" s="8">
        <v>10420118.19</v>
      </c>
      <c r="H16" s="8">
        <v>11795060.83</v>
      </c>
      <c r="I16" s="8">
        <v>11371137.92</v>
      </c>
      <c r="J16" s="8">
        <f>17367438.23+608402.36</f>
        <v>17975840.59</v>
      </c>
      <c r="K16" s="8">
        <v>12757585.19</v>
      </c>
      <c r="L16" s="8">
        <v>11327191.2</v>
      </c>
      <c r="M16" s="8">
        <f>2829888.33+8961754.92</f>
        <v>11791643.25</v>
      </c>
      <c r="N16" s="8">
        <f>2479652+11462447.71</f>
        <v>13942099.71</v>
      </c>
      <c r="O16" s="9">
        <v>150604047.42000002</v>
      </c>
      <c r="P16" s="10">
        <v>146919836.28</v>
      </c>
      <c r="Q16" s="11">
        <f>10383256.79+114411793.86</f>
        <v>124795050.65</v>
      </c>
    </row>
    <row r="17" spans="1:17" ht="12.75">
      <c r="A17" s="24" t="s">
        <v>25</v>
      </c>
      <c r="B17" s="24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9">
        <v>0</v>
      </c>
      <c r="P17" s="8">
        <v>0</v>
      </c>
      <c r="Q17" s="8">
        <v>0</v>
      </c>
    </row>
    <row r="18" spans="1:17" ht="12.75">
      <c r="A18" s="24" t="s">
        <v>26</v>
      </c>
      <c r="B18" s="24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9">
        <v>0</v>
      </c>
      <c r="P18" s="8">
        <v>0</v>
      </c>
      <c r="Q18" s="8">
        <v>0</v>
      </c>
    </row>
    <row r="19" spans="1:17" ht="12.75">
      <c r="A19" s="22" t="s">
        <v>27</v>
      </c>
      <c r="B19" s="22"/>
      <c r="C19" s="9">
        <v>65674704.01</v>
      </c>
      <c r="D19" s="9">
        <v>56363596.41</v>
      </c>
      <c r="E19" s="9">
        <v>66230155.46</v>
      </c>
      <c r="F19" s="9">
        <v>57890914.87</v>
      </c>
      <c r="G19" s="9">
        <v>55411028.91</v>
      </c>
      <c r="H19" s="9">
        <v>63053402.01</v>
      </c>
      <c r="I19" s="9">
        <v>54103803.85</v>
      </c>
      <c r="J19" s="9">
        <v>74113558.76</v>
      </c>
      <c r="K19" s="9">
        <v>89589773.33</v>
      </c>
      <c r="L19" s="9">
        <v>71058714.55</v>
      </c>
      <c r="M19" s="9">
        <v>60165537.28</v>
      </c>
      <c r="N19" s="9">
        <v>72116617.84</v>
      </c>
      <c r="O19" s="9">
        <v>785771807.28</v>
      </c>
      <c r="P19" s="9">
        <v>767562387.7300001</v>
      </c>
      <c r="Q19" s="9">
        <v>594281927</v>
      </c>
    </row>
    <row r="20" spans="1:17" ht="12.75">
      <c r="A20" s="22" t="s">
        <v>28</v>
      </c>
      <c r="B20" s="26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</row>
    <row r="21" spans="1:17" ht="12.75">
      <c r="A21" s="24" t="s">
        <v>29</v>
      </c>
      <c r="B21" s="24"/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9">
        <v>0</v>
      </c>
      <c r="P21" s="10">
        <v>0</v>
      </c>
      <c r="Q21" s="10">
        <v>0</v>
      </c>
    </row>
    <row r="22" spans="1:17" ht="12.75">
      <c r="A22" s="24" t="s">
        <v>30</v>
      </c>
      <c r="B22" s="24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9">
        <v>0</v>
      </c>
      <c r="P22" s="10">
        <v>0</v>
      </c>
      <c r="Q22" s="10">
        <v>0</v>
      </c>
    </row>
    <row r="23" spans="1:17" ht="12.75">
      <c r="A23" s="24" t="s">
        <v>31</v>
      </c>
      <c r="B23" s="24"/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9">
        <v>0</v>
      </c>
      <c r="P23" s="10">
        <v>0</v>
      </c>
      <c r="Q23" s="10">
        <v>0</v>
      </c>
    </row>
    <row r="24" spans="1:17" ht="12.75">
      <c r="A24" s="24" t="s">
        <v>32</v>
      </c>
      <c r="B24" s="24"/>
      <c r="C24" s="14">
        <v>4940110.54</v>
      </c>
      <c r="D24" s="14">
        <v>4238145.96</v>
      </c>
      <c r="E24" s="14">
        <v>5174504.74</v>
      </c>
      <c r="F24" s="14">
        <v>3664058.66</v>
      </c>
      <c r="G24" s="14">
        <v>4351891.44</v>
      </c>
      <c r="H24" s="14">
        <v>5036823.91</v>
      </c>
      <c r="I24" s="14">
        <v>3818420.26</v>
      </c>
      <c r="J24" s="14">
        <v>4407573.96</v>
      </c>
      <c r="K24" s="14">
        <v>4647392.62</v>
      </c>
      <c r="L24" s="14">
        <v>4036198.64</v>
      </c>
      <c r="M24" s="14">
        <v>3976040.52</v>
      </c>
      <c r="N24" s="14">
        <v>4957968.53</v>
      </c>
      <c r="O24" s="9">
        <v>53249129.78</v>
      </c>
      <c r="P24" s="10">
        <v>52436049.17</v>
      </c>
      <c r="Q24" s="11">
        <v>39145699.69</v>
      </c>
    </row>
    <row r="25" spans="1:17" ht="12.75">
      <c r="A25" s="24" t="s">
        <v>33</v>
      </c>
      <c r="B25" s="24"/>
      <c r="C25" s="8">
        <v>27333.98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8299.67</v>
      </c>
      <c r="K25" s="8">
        <v>0</v>
      </c>
      <c r="L25" s="8">
        <v>2509.19</v>
      </c>
      <c r="M25" s="8">
        <v>3421.81</v>
      </c>
      <c r="N25" s="8">
        <v>160999.27</v>
      </c>
      <c r="O25" s="9">
        <v>202563.92</v>
      </c>
      <c r="P25" s="10">
        <v>38142.84</v>
      </c>
      <c r="Q25" s="11">
        <v>0</v>
      </c>
    </row>
    <row r="26" spans="1:17" ht="12.75">
      <c r="A26" s="25" t="s">
        <v>34</v>
      </c>
      <c r="B26" s="25"/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9">
        <v>0</v>
      </c>
      <c r="P26" s="10">
        <v>0</v>
      </c>
      <c r="Q26" s="10">
        <v>0</v>
      </c>
    </row>
    <row r="27" spans="1:17" ht="12.75">
      <c r="A27" s="25" t="s">
        <v>35</v>
      </c>
      <c r="B27" s="2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>
        <v>0</v>
      </c>
      <c r="P27" s="8"/>
      <c r="Q27" s="11"/>
    </row>
    <row r="28" spans="1:17" ht="13.5" thickBot="1">
      <c r="A28" s="22" t="s">
        <v>27</v>
      </c>
      <c r="B28" s="22"/>
      <c r="C28" s="9">
        <v>4967444.52</v>
      </c>
      <c r="D28" s="9">
        <v>4238145.96</v>
      </c>
      <c r="E28" s="9">
        <v>5174504.74</v>
      </c>
      <c r="F28" s="9">
        <v>3664058.66</v>
      </c>
      <c r="G28" s="9">
        <v>4351891.44</v>
      </c>
      <c r="H28" s="9">
        <v>5036823.91</v>
      </c>
      <c r="I28" s="9">
        <v>3818420.26</v>
      </c>
      <c r="J28" s="9">
        <v>4415873.63</v>
      </c>
      <c r="K28" s="9">
        <v>4647392.62</v>
      </c>
      <c r="L28" s="9">
        <v>4038707.83</v>
      </c>
      <c r="M28" s="9">
        <v>3979462.33</v>
      </c>
      <c r="N28" s="9">
        <v>5118967.8</v>
      </c>
      <c r="O28" s="15">
        <v>53451693.699999996</v>
      </c>
      <c r="P28" s="9">
        <v>52474192.010000005</v>
      </c>
      <c r="Q28" s="9">
        <v>39145699.69</v>
      </c>
    </row>
    <row r="29" spans="1:17" ht="13.5" thickBot="1">
      <c r="A29" s="22" t="s">
        <v>0</v>
      </c>
      <c r="B29" s="22"/>
      <c r="C29" s="9">
        <v>60707259.489999995</v>
      </c>
      <c r="D29" s="9">
        <v>52125450.449999996</v>
      </c>
      <c r="E29" s="9">
        <v>61055650.72</v>
      </c>
      <c r="F29" s="9">
        <v>54226856.20999999</v>
      </c>
      <c r="G29" s="9">
        <v>51059137.47</v>
      </c>
      <c r="H29" s="9">
        <v>58016578.099999994</v>
      </c>
      <c r="I29" s="9">
        <v>50285383.59</v>
      </c>
      <c r="J29" s="9">
        <v>69697685.13000001</v>
      </c>
      <c r="K29" s="9">
        <v>84942380.71</v>
      </c>
      <c r="L29" s="9">
        <v>67020006.72</v>
      </c>
      <c r="M29" s="9">
        <v>56186074.95</v>
      </c>
      <c r="N29" s="16">
        <v>66997650.04000001</v>
      </c>
      <c r="O29" s="17">
        <v>732320113.5800002</v>
      </c>
      <c r="P29" s="18">
        <v>715088195.7200001</v>
      </c>
      <c r="Q29" s="9">
        <v>555136227.31</v>
      </c>
    </row>
    <row r="30" spans="1:17" ht="12.75">
      <c r="A30" s="23"/>
      <c r="B30" s="23"/>
      <c r="C30" s="23"/>
      <c r="D30" s="23"/>
      <c r="E30" s="23"/>
      <c r="F30" s="23"/>
      <c r="G30" s="23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ht="15.75">
      <c r="A31" s="21" t="s">
        <v>38</v>
      </c>
    </row>
    <row r="32" ht="15.75">
      <c r="A32" s="21" t="s">
        <v>37</v>
      </c>
    </row>
  </sheetData>
  <sheetProtection sheet="1" objects="1" scenarios="1"/>
  <mergeCells count="36">
    <mergeCell ref="A3:Q3"/>
    <mergeCell ref="A4:Q4"/>
    <mergeCell ref="A5:Q5"/>
    <mergeCell ref="A12:B13"/>
    <mergeCell ref="C12:C13"/>
    <mergeCell ref="D12:D13"/>
    <mergeCell ref="E12:E13"/>
    <mergeCell ref="F12:F13"/>
    <mergeCell ref="Q12:Q13"/>
    <mergeCell ref="N12:N13"/>
    <mergeCell ref="A14:B14"/>
    <mergeCell ref="A15:B15"/>
    <mergeCell ref="A16:B16"/>
    <mergeCell ref="M12:M13"/>
    <mergeCell ref="G12:G13"/>
    <mergeCell ref="H12:H13"/>
    <mergeCell ref="K12:K13"/>
    <mergeCell ref="L12:L13"/>
    <mergeCell ref="O12:O13"/>
    <mergeCell ref="P12:P13"/>
    <mergeCell ref="I12:I13"/>
    <mergeCell ref="J12:J13"/>
    <mergeCell ref="A17:B17"/>
    <mergeCell ref="A18:B18"/>
    <mergeCell ref="A19:B19"/>
    <mergeCell ref="A20:B20"/>
    <mergeCell ref="A21:B21"/>
    <mergeCell ref="A22:B22"/>
    <mergeCell ref="A23:B23"/>
    <mergeCell ref="A24:B24"/>
    <mergeCell ref="A29:B29"/>
    <mergeCell ref="A30:G30"/>
    <mergeCell ref="A25:B25"/>
    <mergeCell ref="A26:B26"/>
    <mergeCell ref="A27:B27"/>
    <mergeCell ref="A28:B28"/>
  </mergeCells>
  <printOptions/>
  <pageMargins left="1.26" right="0.33" top="1" bottom="1" header="0.492125985" footer="0.492125985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DPD</dc:creator>
  <cp:keywords/>
  <dc:description/>
  <cp:lastModifiedBy>Renatok</cp:lastModifiedBy>
  <cp:lastPrinted>2002-05-28T09:38:50Z</cp:lastPrinted>
  <dcterms:created xsi:type="dcterms:W3CDTF">2002-05-27T18:34:28Z</dcterms:created>
  <dcterms:modified xsi:type="dcterms:W3CDTF">2002-05-29T19:35:59Z</dcterms:modified>
  <cp:category/>
  <cp:version/>
  <cp:contentType/>
  <cp:contentStatus/>
</cp:coreProperties>
</file>