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835" activeTab="0"/>
  </bookViews>
  <sheets>
    <sheet name="saúde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<sst xmlns="http://schemas.openxmlformats.org/spreadsheetml/2006/main" count="24" uniqueCount="22">
  <si>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MUNICÍPIO DE GUARULHOS - CONSOLIDADO GERAL</t>
  </si>
  <si>
    <t>Conforme Emenda Constitucional Nº 29</t>
  </si>
  <si>
    <t>RECEITA</t>
  </si>
  <si>
    <t>Receitas Resultantes de Impostos</t>
  </si>
  <si>
    <t>Receitas Do Município</t>
  </si>
  <si>
    <t>Transferências da União</t>
  </si>
  <si>
    <t>Receita da Dívida Ativa Tributária</t>
  </si>
  <si>
    <t>Transferências dos Estados</t>
  </si>
  <si>
    <t>VALOR EM R$</t>
  </si>
  <si>
    <t>Soma:</t>
  </si>
  <si>
    <t>DESPESA</t>
  </si>
  <si>
    <t>Gastos na Área de Saúde</t>
  </si>
  <si>
    <t>(-) Recursos Externos</t>
  </si>
  <si>
    <t>Gastos com Saúde/Receita Tributária</t>
  </si>
  <si>
    <t>Total:</t>
  </si>
  <si>
    <t xml:space="preserve">Demonstração da Aplicação de 15% da Receita Resultante de Impostos, na Área de Saúde - </t>
  </si>
  <si>
    <t>Orçamento: 2017</t>
  </si>
  <si>
    <t>Multas e Juros de Mora da Dívida Ativa</t>
  </si>
  <si>
    <t>dos Tributos</t>
  </si>
  <si>
    <t>Multas e Juros de Mora dos Tributos</t>
  </si>
  <si>
    <t>R$ 2.561.294.000,00     X     15%</t>
  </si>
  <si>
    <t>(=) Gastos Vinculados a Receitas Tributárias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</si>
</sst>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dd\,\ d&quot; de &quot;mmmm&quot; de &quot;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rgb="FFFF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36" fillId="0" borderId="0" xfId="0" applyNumberFormat="1" applyFont="1" applyAlignment="1">
      <alignment/>
    </xf>
    <xf numFmtId="4" fontId="36" fillId="0" borderId="0" xfId="0" applyNumberFormat="1" applyFont="1" applyAlignment="1">
      <alignment horizontal="right"/>
    </xf>
    <xf numFmtId="4" fontId="36" fillId="33" borderId="0" xfId="0" applyNumberFormat="1" applyFont="1" applyFill="1" applyAlignment="1">
      <alignment horizontal="center"/>
    </xf>
    <xf numFmtId="4" fontId="36" fillId="33" borderId="0" xfId="0" applyNumberFormat="1" applyFont="1" applyFill="1" applyAlignment="1">
      <alignment/>
    </xf>
    <xf numFmtId="4" fontId="37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38" fillId="0" borderId="0" xfId="0" applyFont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 vertical="center"/>
    </xf>
    <xf numFmtId="4" fontId="37" fillId="0" borderId="0" xfId="0" applyNumberFormat="1" applyFont="1" applyAlignment="1">
      <alignment vertical="top"/>
    </xf>
    <xf numFmtId="4" fontId="0" fillId="0" borderId="0" xfId="0" applyNumberFormat="1" applyAlignment="1">
      <alignment vertical="center"/>
    </xf>
    <xf numFmtId="4" fontId="38" fillId="0" borderId="0" xfId="0" applyNumberFormat="1" applyFont="1" applyAlignment="1">
      <alignment/>
    </xf>
    <xf numFmtId="4" fontId="39" fillId="0" borderId="0" xfId="0" applyNumberFormat="1" applyFont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4" fontId="39" fillId="34" borderId="11" xfId="0" applyNumberFormat="1" applyFont="1" applyFill="1" applyBorder="1" applyAlignment="1">
      <alignment horizontal="center"/>
    </xf>
    <xf numFmtId="4" fontId="39" fillId="34" borderId="0" xfId="0" applyNumberFormat="1" applyFont="1" applyFill="1" applyAlignment="1">
      <alignment horizontal="center"/>
    </xf>
    <xf numFmtId="4" fontId="36" fillId="0" borderId="0" xfId="0" applyNumberFormat="1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38100</xdr:rowOff>
    </xdr:from>
    <xdr:to>
      <xdr:col>0</xdr:col>
      <xdr:colOff>828675</xdr:colOff>
      <xdr:row>2</xdr:row>
      <xdr:rowOff>123825</xdr:rowOff>
    </xdr:to>
    <xdr:pic>
      <xdr:nvPicPr>
        <xdr:cNvPr id="1" name="Picture 2" descr="C:\Melissa\Timbre Prefeitura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638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B39" sqref="B39"/>
    </sheetView>
  </sheetViews>
  <sheetFormatPr defaultColWidth="9.140625" defaultRowHeight="15"/>
  <cols>
    <col min="1" max="1" width="36.140625" style="1" customWidth="1"/>
    <col min="2" max="2" width="16.28125" style="1" customWidth="1"/>
    <col min="3" max="3" width="34.8515625" style="1" customWidth="1"/>
    <col min="4" max="4" width="14.7109375" style="1" customWidth="1"/>
    <col min="5" max="16384" width="9.140625" style="1" customWidth="1"/>
  </cols>
  <sheetData>
    <row r="1" spans="1:4" ht="15">
      <c r="A1" s="17" t="s">
        <v>0</v>
      </c>
      <c r="B1" s="17"/>
      <c r="C1" s="17"/>
      <c r="D1" s="17"/>
    </row>
    <row r="2" spans="1:4" ht="15">
      <c r="A2" s="17"/>
      <c r="B2" s="17"/>
      <c r="C2" s="17"/>
      <c r="D2" s="17"/>
    </row>
    <row r="3" spans="1:4" ht="15.75" thickBot="1">
      <c r="A3" s="18"/>
      <c r="B3" s="18"/>
      <c r="C3" s="18"/>
      <c r="D3" s="18"/>
    </row>
    <row r="4" spans="1:4" ht="15.75">
      <c r="A4" s="20" t="s">
        <v>15</v>
      </c>
      <c r="B4" s="20"/>
      <c r="C4" s="20"/>
      <c r="D4" s="20"/>
    </row>
    <row r="5" spans="1:4" ht="15.75">
      <c r="A5" s="21" t="s">
        <v>1</v>
      </c>
      <c r="B5" s="21"/>
      <c r="C5" s="21"/>
      <c r="D5" s="21"/>
    </row>
    <row r="6" spans="1:4" ht="15">
      <c r="A6" s="22" t="s">
        <v>16</v>
      </c>
      <c r="B6" s="22"/>
      <c r="C6" s="22"/>
      <c r="D6" s="22"/>
    </row>
    <row r="8" spans="1:4" ht="15">
      <c r="A8" s="4" t="s">
        <v>2</v>
      </c>
      <c r="B8" s="4" t="s">
        <v>8</v>
      </c>
      <c r="C8" s="5" t="s">
        <v>10</v>
      </c>
      <c r="D8" s="4" t="s">
        <v>8</v>
      </c>
    </row>
    <row r="9" spans="7:9" ht="15">
      <c r="G9" s="19"/>
      <c r="H9" s="19"/>
      <c r="I9"/>
    </row>
    <row r="10" spans="1:9" ht="15">
      <c r="A10" s="2" t="s">
        <v>3</v>
      </c>
      <c r="C10" s="6" t="s">
        <v>11</v>
      </c>
      <c r="D10" s="1">
        <v>929293184</v>
      </c>
      <c r="G10" s="19"/>
      <c r="H10" s="19"/>
      <c r="I10"/>
    </row>
    <row r="11" spans="1:9" ht="6" customHeight="1">
      <c r="A11" s="2"/>
      <c r="C11" s="6"/>
      <c r="G11" s="11"/>
      <c r="H11" s="11"/>
      <c r="I11"/>
    </row>
    <row r="12" spans="1:9" ht="15">
      <c r="A12" s="1" t="s">
        <v>4</v>
      </c>
      <c r="B12" s="1">
        <v>1042045000</v>
      </c>
      <c r="C12" s="6" t="s">
        <v>12</v>
      </c>
      <c r="D12" s="1">
        <f>247000000+9000000+1000000</f>
        <v>257000000</v>
      </c>
      <c r="G12" s="11"/>
      <c r="H12" s="11"/>
      <c r="I12"/>
    </row>
    <row r="13" spans="3:9" ht="6" customHeight="1">
      <c r="C13" s="6"/>
      <c r="G13" s="11"/>
      <c r="H13" s="11"/>
      <c r="I13"/>
    </row>
    <row r="14" spans="1:9" ht="15">
      <c r="A14" s="1" t="s">
        <v>5</v>
      </c>
      <c r="B14" s="1">
        <v>67398000</v>
      </c>
      <c r="C14" s="6" t="s">
        <v>21</v>
      </c>
      <c r="D14" s="15">
        <f>D10-D12</f>
        <v>672293184</v>
      </c>
      <c r="G14" s="11"/>
      <c r="H14" s="11"/>
      <c r="I14"/>
    </row>
    <row r="15" spans="3:9" ht="6" customHeight="1">
      <c r="C15" s="6"/>
      <c r="D15" s="15"/>
      <c r="G15" s="11"/>
      <c r="H15" s="11"/>
      <c r="I15"/>
    </row>
    <row r="16" spans="1:9" ht="15">
      <c r="A16" s="1" t="s">
        <v>7</v>
      </c>
      <c r="B16" s="1">
        <v>1447513000</v>
      </c>
      <c r="C16" s="14"/>
      <c r="D16" s="15"/>
      <c r="G16" s="11"/>
      <c r="H16" s="11"/>
      <c r="I16"/>
    </row>
    <row r="17" spans="3:9" ht="6" customHeight="1">
      <c r="C17" s="6"/>
      <c r="D17" s="7"/>
      <c r="G17" s="11"/>
      <c r="H17" s="11"/>
      <c r="I17"/>
    </row>
    <row r="18" spans="1:9" ht="15">
      <c r="A18" s="1" t="s">
        <v>19</v>
      </c>
      <c r="B18" s="13">
        <v>2904000</v>
      </c>
      <c r="C18" s="6"/>
      <c r="D18" s="9"/>
      <c r="G18" s="11"/>
      <c r="H18" s="11"/>
      <c r="I18"/>
    </row>
    <row r="19" spans="2:9" ht="6" customHeight="1">
      <c r="B19" s="10"/>
      <c r="G19" s="11"/>
      <c r="H19" s="11"/>
      <c r="I19"/>
    </row>
    <row r="20" spans="1:9" ht="15">
      <c r="A20" s="1" t="s">
        <v>17</v>
      </c>
      <c r="B20" s="1">
        <v>1864000</v>
      </c>
      <c r="G20" s="11"/>
      <c r="H20" s="11"/>
      <c r="I20"/>
    </row>
    <row r="21" spans="1:9" ht="15">
      <c r="A21" s="1" t="s">
        <v>18</v>
      </c>
      <c r="G21" s="11"/>
      <c r="H21" s="11"/>
      <c r="I21"/>
    </row>
    <row r="22" spans="7:9" ht="6" customHeight="1">
      <c r="G22" s="11"/>
      <c r="H22" s="11"/>
      <c r="I22"/>
    </row>
    <row r="23" spans="1:2" ht="15">
      <c r="A23" s="1" t="s">
        <v>6</v>
      </c>
      <c r="B23" s="12">
        <v>99183000</v>
      </c>
    </row>
    <row r="26" spans="1:4" ht="15">
      <c r="A26" s="3" t="s">
        <v>9</v>
      </c>
      <c r="B26" s="2">
        <f>B12+B14+B16+B18+B20+B23</f>
        <v>2660907000</v>
      </c>
      <c r="C26" s="6" t="s">
        <v>13</v>
      </c>
      <c r="D26" s="9">
        <f>D14/B26</f>
        <v>0.2526556486190611</v>
      </c>
    </row>
    <row r="27" spans="1:3" ht="9.75" customHeight="1">
      <c r="A27" s="2"/>
      <c r="B27" s="2"/>
      <c r="C27" s="2"/>
    </row>
    <row r="28" spans="1:3" ht="15">
      <c r="A28" s="2" t="s">
        <v>20</v>
      </c>
      <c r="B28" s="3">
        <f>B26*15/100</f>
        <v>399136050</v>
      </c>
      <c r="C28" s="2"/>
    </row>
    <row r="29" ht="5.25" customHeight="1"/>
    <row r="30" ht="7.5" customHeight="1"/>
    <row r="31" spans="1:4" ht="15">
      <c r="A31" s="4" t="s">
        <v>14</v>
      </c>
      <c r="B31" s="5">
        <f>B28</f>
        <v>399136050</v>
      </c>
      <c r="C31" s="4" t="s">
        <v>14</v>
      </c>
      <c r="D31" s="5">
        <f>D14</f>
        <v>672293184</v>
      </c>
    </row>
    <row r="34" ht="15">
      <c r="C34" s="16"/>
    </row>
    <row r="39" ht="15">
      <c r="C39" s="8"/>
    </row>
  </sheetData>
  <sheetProtection/>
  <mergeCells count="6">
    <mergeCell ref="A1:D3"/>
    <mergeCell ref="G9:H9"/>
    <mergeCell ref="G10:H10"/>
    <mergeCell ref="A4:D4"/>
    <mergeCell ref="A5:D5"/>
    <mergeCell ref="A6:D6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de Guarulhos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melissaromero</dc:creator>
  <cp:keywords/>
  <dc:description/>
  <cp:lastModifiedBy>melissaromero</cp:lastModifiedBy>
  <cp:lastPrinted>2016-09-27T18:05:06Z</cp:lastPrinted>
  <dcterms:created xsi:type="dcterms:W3CDTF">2013-09-30T11:19:25Z</dcterms:created>
  <dcterms:modified xsi:type="dcterms:W3CDTF">2016-12-06T16:26:24Z</dcterms:modified>
  <cp:category/>
  <cp:version/>
  <cp:contentType/>
  <cp:contentStatus/>
</cp:coreProperties>
</file>